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605" yWindow="765" windowWidth="20610" windowHeight="11640"/>
  </bookViews>
  <sheets>
    <sheet name="MBB sept" sheetId="1" r:id="rId1"/>
    <sheet name="MBB graf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D14" i="1" l="1"/>
  <c r="G14" i="1"/>
  <c r="D8" i="1"/>
  <c r="G8" i="1"/>
  <c r="D9" i="1"/>
  <c r="G9" i="1"/>
  <c r="G16" i="1" l="1"/>
  <c r="G15" i="1"/>
  <c r="G13" i="1"/>
  <c r="G12" i="1"/>
  <c r="G11" i="1"/>
  <c r="G10" i="1"/>
  <c r="G7" i="1"/>
  <c r="G6" i="1"/>
  <c r="G5" i="1"/>
  <c r="G4" i="1"/>
  <c r="G3" i="1"/>
  <c r="D16" i="1"/>
  <c r="D15" i="1"/>
  <c r="D13" i="1"/>
  <c r="D12" i="1"/>
  <c r="D11" i="1"/>
  <c r="D10" i="1"/>
  <c r="D7" i="1"/>
  <c r="D6" i="1"/>
  <c r="D5" i="1"/>
  <c r="D4" i="1"/>
  <c r="D3" i="1"/>
</calcChain>
</file>

<file path=xl/sharedStrings.xml><?xml version="1.0" encoding="utf-8"?>
<sst xmlns="http://schemas.openxmlformats.org/spreadsheetml/2006/main" count="41" uniqueCount="29">
  <si>
    <t>Sep 2011</t>
  </si>
  <si>
    <t>Ack 2011</t>
  </si>
  <si>
    <t>Ack 2010</t>
  </si>
  <si>
    <t>Dagspress landsort *</t>
  </si>
  <si>
    <t>Fackpress</t>
  </si>
  <si>
    <t>Utomhus/trafikreklam</t>
  </si>
  <si>
    <t>Bio</t>
  </si>
  <si>
    <t>Internet</t>
  </si>
  <si>
    <t>Sök</t>
  </si>
  <si>
    <t>Radio</t>
  </si>
  <si>
    <t>TV</t>
  </si>
  <si>
    <t>Summa</t>
  </si>
  <si>
    <t xml:space="preserve">Sveapaket * </t>
  </si>
  <si>
    <t>Fördelning 60% Landsort / 40% Storstad</t>
  </si>
  <si>
    <t>Sep 2010</t>
  </si>
  <si>
    <t>Populärpress</t>
  </si>
  <si>
    <t>Övrigt ****</t>
  </si>
  <si>
    <t>Sök **</t>
  </si>
  <si>
    <t>Dagspress kväll</t>
  </si>
  <si>
    <t>Dagspress storstad *</t>
  </si>
  <si>
    <t xml:space="preserve">Mediebyråbarometern </t>
  </si>
  <si>
    <t>September</t>
  </si>
  <si>
    <t>Ack diff</t>
  </si>
  <si>
    <t>Diff sept</t>
  </si>
  <si>
    <t>Populärpress</t>
    <phoneticPr fontId="0" type="noConversion"/>
  </si>
  <si>
    <t>DR/Annonsblad***</t>
    <phoneticPr fontId="0" type="noConversion"/>
  </si>
  <si>
    <t>Övrigt***</t>
  </si>
  <si>
    <t>DR/Annonsblad ***</t>
  </si>
  <si>
    <t>Mediebyråbarometern sept 2011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</si>
</sst>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8" x14ac:knownFonts="1">
    <font>
      <sz val="10"/>
      <name val="Arial"/>
    </font>
    <font>
      <b/>
      <sz val="10"/>
      <name val="Arial"/>
      <family val="2"/>
    </font>
    <font>
      <i/>
      <sz val="10"/>
      <name val="Arial"/>
      <family val="2"/>
    </font>
    <font>
      <sz val="8"/>
      <name val="Arial"/>
    </font>
    <font>
      <sz val="10"/>
      <name val="Calibri"/>
      <family val="2"/>
    </font>
    <font>
      <b/>
      <sz val="10"/>
      <name val="Calibri"/>
      <family val="2"/>
    </font>
    <font>
      <i/>
      <sz val="10"/>
      <name val="Calibri"/>
      <family val="2"/>
    </font>
    <font>
      <b/>
      <sz val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3" fontId="0" fillId="0" borderId="0" xfId="0" applyNumberFormat="1"/>
    <xf numFmtId="0" fontId="1" fillId="0" borderId="0" xfId="0" applyFont="1"/>
    <xf numFmtId="3" fontId="1" fillId="0" borderId="0" xfId="0" applyNumberFormat="1" applyFont="1"/>
    <xf numFmtId="0" fontId="4" fillId="0" borderId="0" xfId="0" applyFont="1" applyFill="1"/>
    <xf numFmtId="49" fontId="5" fillId="0" borderId="1" xfId="0" applyNumberFormat="1" applyFont="1" applyFill="1" applyBorder="1" applyAlignment="1">
      <alignment horizontal="right"/>
    </xf>
    <xf numFmtId="164" fontId="4" fillId="0" borderId="0" xfId="0" applyNumberFormat="1" applyFont="1" applyAlignment="1">
      <alignment horizontal="right"/>
    </xf>
    <xf numFmtId="164" fontId="5" fillId="0" borderId="2" xfId="0" applyNumberFormat="1" applyFont="1" applyFill="1" applyBorder="1" applyAlignment="1">
      <alignment horizontal="right"/>
    </xf>
    <xf numFmtId="164" fontId="5" fillId="0" borderId="0" xfId="0" applyNumberFormat="1" applyFont="1" applyFill="1" applyBorder="1" applyAlignment="1">
      <alignment horizontal="right"/>
    </xf>
    <xf numFmtId="3" fontId="6" fillId="0" borderId="0" xfId="0" applyNumberFormat="1" applyFont="1"/>
    <xf numFmtId="0" fontId="7" fillId="0" borderId="0" xfId="0" applyFont="1" applyBorder="1"/>
    <xf numFmtId="49" fontId="5" fillId="0" borderId="1" xfId="0" applyNumberFormat="1" applyFont="1" applyFill="1" applyBorder="1" applyAlignment="1">
      <alignment horizontal="left"/>
    </xf>
    <xf numFmtId="0" fontId="5" fillId="0" borderId="2" xfId="0" applyFont="1" applyFill="1" applyBorder="1"/>
    <xf numFmtId="3" fontId="5" fillId="0" borderId="2" xfId="0" applyNumberFormat="1" applyFont="1" applyFill="1" applyBorder="1"/>
    <xf numFmtId="3" fontId="4" fillId="0" borderId="0" xfId="0" applyNumberFormat="1" applyFont="1"/>
    <xf numFmtId="164" fontId="4" fillId="0" borderId="0" xfId="0" applyNumberFormat="1" applyFont="1" applyFill="1" applyAlignment="1">
      <alignment horizontal="right"/>
    </xf>
    <xf numFmtId="0" fontId="5" fillId="0" borderId="0" xfId="0" applyFont="1" applyFill="1" applyBorder="1"/>
    <xf numFmtId="3" fontId="5" fillId="0" borderId="0" xfId="0" applyNumberFormat="1" applyFont="1" applyFill="1" applyBorder="1"/>
    <xf numFmtId="0" fontId="6" fillId="0" borderId="0" xfId="0" applyFont="1"/>
    <xf numFmtId="3" fontId="2" fillId="0" borderId="0" xfId="0" applyNumberFormat="1" applyFont="1"/>
    <xf numFmtId="9" fontId="5" fillId="0" borderId="2" xfId="0" applyNumberFormat="1" applyFont="1" applyFill="1" applyBorder="1" applyAlignment="1">
      <alignment horizontal="right"/>
    </xf>
    <xf numFmtId="0" fontId="4" fillId="0" borderId="0" xfId="0" applyFont="1" applyFill="1" applyAlignment="1">
      <alignment vertical="center"/>
    </xf>
    <xf numFmtId="9" fontId="4" fillId="0" borderId="0" xfId="0" applyNumberFormat="1" applyFont="1" applyFill="1" applyAlignment="1">
      <alignment horizontal="righ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'MBB graf'!$P$3</c:f>
              <c:strCache>
                <c:ptCount val="1"/>
                <c:pt idx="0">
                  <c:v>Diff sept</c:v>
                </c:pt>
              </c:strCache>
            </c:strRef>
          </c:tx>
          <c:spPr>
            <a:effectLst>
              <a:outerShdw blurRad="50800" dist="38100" dir="5400000" algn="t" rotWithShape="0">
                <a:prstClr val="black">
                  <a:alpha val="40000"/>
                </a:prstClr>
              </a:outerShdw>
            </a:effectLst>
          </c:spPr>
          <c:invertIfNegative val="0"/>
          <c:cat>
            <c:strRef>
              <c:f>'MBB graf'!$O$4:$O$17</c:f>
              <c:strCache>
                <c:ptCount val="14"/>
                <c:pt idx="0">
                  <c:v>Dagspress landsort *</c:v>
                </c:pt>
                <c:pt idx="1">
                  <c:v>Dagspress storstad *</c:v>
                </c:pt>
                <c:pt idx="2">
                  <c:v>Dagspress kväll</c:v>
                </c:pt>
                <c:pt idx="3">
                  <c:v>Populärpress</c:v>
                </c:pt>
                <c:pt idx="4">
                  <c:v>Fackpress</c:v>
                </c:pt>
                <c:pt idx="5">
                  <c:v>Utomhus/trafikreklam</c:v>
                </c:pt>
                <c:pt idx="6">
                  <c:v>Bio</c:v>
                </c:pt>
                <c:pt idx="7">
                  <c:v>Internet</c:v>
                </c:pt>
                <c:pt idx="8">
                  <c:v>Sök</c:v>
                </c:pt>
                <c:pt idx="9">
                  <c:v>Radio</c:v>
                </c:pt>
                <c:pt idx="10">
                  <c:v>TV</c:v>
                </c:pt>
                <c:pt idx="11">
                  <c:v>DR/Annonsblad***</c:v>
                </c:pt>
                <c:pt idx="12">
                  <c:v>Övrigt***</c:v>
                </c:pt>
                <c:pt idx="13">
                  <c:v>Summa</c:v>
                </c:pt>
              </c:strCache>
            </c:strRef>
          </c:cat>
          <c:val>
            <c:numRef>
              <c:f>'MBB graf'!$P$4:$P$17</c:f>
              <c:numCache>
                <c:formatCode>0.0%</c:formatCode>
                <c:ptCount val="14"/>
                <c:pt idx="0">
                  <c:v>7.2999999999999995E-2</c:v>
                </c:pt>
                <c:pt idx="1">
                  <c:v>-6.4000000000000001E-2</c:v>
                </c:pt>
                <c:pt idx="2">
                  <c:v>-0.19500000000000001</c:v>
                </c:pt>
                <c:pt idx="3">
                  <c:v>4.1000000000000002E-2</c:v>
                </c:pt>
                <c:pt idx="4">
                  <c:v>4.3999999999999997E-2</c:v>
                </c:pt>
                <c:pt idx="5">
                  <c:v>6.0999999999999999E-2</c:v>
                </c:pt>
                <c:pt idx="6">
                  <c:v>0.47599999999999998</c:v>
                </c:pt>
                <c:pt idx="7">
                  <c:v>0.154</c:v>
                </c:pt>
                <c:pt idx="8">
                  <c:v>3.0000000000000001E-3</c:v>
                </c:pt>
                <c:pt idx="9">
                  <c:v>0.10199999999999999</c:v>
                </c:pt>
                <c:pt idx="10">
                  <c:v>3.3000000000000002E-2</c:v>
                </c:pt>
                <c:pt idx="11">
                  <c:v>0.42899999999999999</c:v>
                </c:pt>
                <c:pt idx="12">
                  <c:v>0.124</c:v>
                </c:pt>
                <c:pt idx="13" formatCode="0%">
                  <c:v>4.7E-2</c:v>
                </c:pt>
              </c:numCache>
            </c:numRef>
          </c:val>
        </c:ser>
        <c:ser>
          <c:idx val="1"/>
          <c:order val="1"/>
          <c:tx>
            <c:strRef>
              <c:f>'MBB graf'!$Q$3</c:f>
              <c:strCache>
                <c:ptCount val="1"/>
                <c:pt idx="0">
                  <c:v>Ack 2011</c:v>
                </c:pt>
              </c:strCache>
            </c:strRef>
          </c:tx>
          <c:spPr>
            <a:effectLst>
              <a:outerShdw blurRad="50800" dist="38100" dir="5400000" algn="t" rotWithShape="0">
                <a:prstClr val="black">
                  <a:alpha val="40000"/>
                </a:prstClr>
              </a:outerShdw>
            </a:effectLst>
          </c:spPr>
          <c:invertIfNegative val="0"/>
          <c:cat>
            <c:strRef>
              <c:f>'MBB graf'!$O$4:$O$17</c:f>
              <c:strCache>
                <c:ptCount val="14"/>
                <c:pt idx="0">
                  <c:v>Dagspress landsort *</c:v>
                </c:pt>
                <c:pt idx="1">
                  <c:v>Dagspress storstad *</c:v>
                </c:pt>
                <c:pt idx="2">
                  <c:v>Dagspress kväll</c:v>
                </c:pt>
                <c:pt idx="3">
                  <c:v>Populärpress</c:v>
                </c:pt>
                <c:pt idx="4">
                  <c:v>Fackpress</c:v>
                </c:pt>
                <c:pt idx="5">
                  <c:v>Utomhus/trafikreklam</c:v>
                </c:pt>
                <c:pt idx="6">
                  <c:v>Bio</c:v>
                </c:pt>
                <c:pt idx="7">
                  <c:v>Internet</c:v>
                </c:pt>
                <c:pt idx="8">
                  <c:v>Sök</c:v>
                </c:pt>
                <c:pt idx="9">
                  <c:v>Radio</c:v>
                </c:pt>
                <c:pt idx="10">
                  <c:v>TV</c:v>
                </c:pt>
                <c:pt idx="11">
                  <c:v>DR/Annonsblad***</c:v>
                </c:pt>
                <c:pt idx="12">
                  <c:v>Övrigt***</c:v>
                </c:pt>
                <c:pt idx="13">
                  <c:v>Summa</c:v>
                </c:pt>
              </c:strCache>
            </c:strRef>
          </c:cat>
          <c:val>
            <c:numRef>
              <c:f>'MBB graf'!$Q$4:$Q$17</c:f>
              <c:numCache>
                <c:formatCode>0.0%</c:formatCode>
                <c:ptCount val="14"/>
                <c:pt idx="0">
                  <c:v>5.6000000000000001E-2</c:v>
                </c:pt>
                <c:pt idx="1">
                  <c:v>3.6999999999999998E-2</c:v>
                </c:pt>
                <c:pt idx="2">
                  <c:v>-2.3E-2</c:v>
                </c:pt>
                <c:pt idx="3">
                  <c:v>7.6999999999999999E-2</c:v>
                </c:pt>
                <c:pt idx="4">
                  <c:v>0.128</c:v>
                </c:pt>
                <c:pt idx="5">
                  <c:v>0.1</c:v>
                </c:pt>
                <c:pt idx="6">
                  <c:v>0.105</c:v>
                </c:pt>
                <c:pt idx="7">
                  <c:v>8.7999999999999995E-2</c:v>
                </c:pt>
                <c:pt idx="8">
                  <c:v>0.17899999999999999</c:v>
                </c:pt>
                <c:pt idx="9">
                  <c:v>0.192</c:v>
                </c:pt>
                <c:pt idx="10">
                  <c:v>0.12</c:v>
                </c:pt>
                <c:pt idx="11">
                  <c:v>0.51900000000000002</c:v>
                </c:pt>
                <c:pt idx="12">
                  <c:v>0.33</c:v>
                </c:pt>
                <c:pt idx="13" formatCode="0%">
                  <c:v>0.106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5164672"/>
        <c:axId val="95178752"/>
      </c:barChart>
      <c:catAx>
        <c:axId val="95164672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sv-SE"/>
          </a:p>
        </c:txPr>
        <c:crossAx val="95178752"/>
        <c:crosses val="autoZero"/>
        <c:auto val="1"/>
        <c:lblAlgn val="ctr"/>
        <c:lblOffset val="100"/>
        <c:noMultiLvlLbl val="0"/>
      </c:catAx>
      <c:valAx>
        <c:axId val="95178752"/>
        <c:scaling>
          <c:orientation val="minMax"/>
        </c:scaling>
        <c:delete val="0"/>
        <c:axPos val="l"/>
        <c:majorGridlines/>
        <c:numFmt formatCode="0.0%" sourceLinked="1"/>
        <c:majorTickMark val="out"/>
        <c:minorTickMark val="none"/>
        <c:tickLblPos val="nextTo"/>
        <c:crossAx val="9516467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19049</xdr:colOff>
      <xdr:row>0</xdr:row>
      <xdr:rowOff>0</xdr:rowOff>
    </xdr:from>
    <xdr:to>
      <xdr:col>12</xdr:col>
      <xdr:colOff>9524</xdr:colOff>
      <xdr:row>30</xdr:row>
      <xdr:rowOff>9524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3"/>
  <sheetViews>
    <sheetView tabSelected="1" zoomScaleNormal="100" workbookViewId="0">
      <selection activeCell="F31" sqref="F31"/>
    </sheetView>
  </sheetViews>
  <sheetFormatPr defaultRowHeight="12.75" x14ac:dyDescent="0.2"/>
  <cols>
    <col min="1" max="1" width="35.42578125" bestFit="1" customWidth="1"/>
    <col min="2" max="3" width="12.28515625" bestFit="1" customWidth="1"/>
    <col min="4" max="4" width="7" style="1" bestFit="1" customWidth="1"/>
    <col min="5" max="6" width="12.28515625" bestFit="1" customWidth="1"/>
    <col min="7" max="7" width="6.7109375" bestFit="1" customWidth="1"/>
  </cols>
  <sheetData>
    <row r="1" spans="1:11" x14ac:dyDescent="0.2">
      <c r="A1" s="10" t="s">
        <v>20</v>
      </c>
      <c r="B1" s="1"/>
      <c r="C1" s="1"/>
      <c r="E1" s="1"/>
      <c r="F1" s="1"/>
      <c r="G1" s="10"/>
    </row>
    <row r="2" spans="1:11" s="2" customFormat="1" ht="13.5" thickBot="1" x14ac:dyDescent="0.25">
      <c r="A2" s="11" t="s">
        <v>21</v>
      </c>
      <c r="B2" s="5" t="s">
        <v>0</v>
      </c>
      <c r="C2" s="5" t="s">
        <v>14</v>
      </c>
      <c r="D2" s="5" t="s">
        <v>23</v>
      </c>
      <c r="E2" s="5" t="s">
        <v>1</v>
      </c>
      <c r="F2" s="5" t="s">
        <v>2</v>
      </c>
      <c r="G2" s="5" t="s">
        <v>22</v>
      </c>
      <c r="H2"/>
      <c r="I2"/>
      <c r="J2"/>
      <c r="K2"/>
    </row>
    <row r="3" spans="1:11" ht="13.5" thickTop="1" x14ac:dyDescent="0.2">
      <c r="A3" s="4" t="s">
        <v>3</v>
      </c>
      <c r="B3" s="14">
        <v>126085214.875</v>
      </c>
      <c r="C3" s="14">
        <v>117486857.5</v>
      </c>
      <c r="D3" s="6">
        <f t="shared" ref="D3:D8" si="0">(B3/C3)-1</f>
        <v>7.3185695472363754E-2</v>
      </c>
      <c r="E3" s="14">
        <v>864073601.375</v>
      </c>
      <c r="F3" s="14">
        <v>818210351.95000005</v>
      </c>
      <c r="G3" s="15">
        <f t="shared" ref="G3:G8" si="1">(E3/F3)-1</f>
        <v>5.6053127799833291E-2</v>
      </c>
    </row>
    <row r="4" spans="1:11" x14ac:dyDescent="0.2">
      <c r="A4" s="4" t="s">
        <v>19</v>
      </c>
      <c r="B4" s="14">
        <v>171798299.10699999</v>
      </c>
      <c r="C4" s="14">
        <v>183461401.18000001</v>
      </c>
      <c r="D4" s="6">
        <f t="shared" si="0"/>
        <v>-6.3572511699924061E-2</v>
      </c>
      <c r="E4" s="14">
        <v>1255322370.1829998</v>
      </c>
      <c r="F4" s="14">
        <v>1210158876.1900001</v>
      </c>
      <c r="G4" s="15">
        <f t="shared" si="1"/>
        <v>3.7320301393144462E-2</v>
      </c>
    </row>
    <row r="5" spans="1:11" x14ac:dyDescent="0.2">
      <c r="A5" s="4" t="s">
        <v>18</v>
      </c>
      <c r="B5" s="14">
        <v>35214159.017999999</v>
      </c>
      <c r="C5" s="14">
        <v>43720238.32</v>
      </c>
      <c r="D5" s="6">
        <f t="shared" si="0"/>
        <v>-0.19455702047508883</v>
      </c>
      <c r="E5" s="14">
        <v>350054851.44199997</v>
      </c>
      <c r="F5" s="14">
        <v>358115215.86000001</v>
      </c>
      <c r="G5" s="15">
        <f t="shared" si="1"/>
        <v>-2.2507740696366074E-2</v>
      </c>
    </row>
    <row r="6" spans="1:11" x14ac:dyDescent="0.2">
      <c r="A6" s="4" t="s">
        <v>15</v>
      </c>
      <c r="B6" s="14">
        <v>53615086</v>
      </c>
      <c r="C6" s="14">
        <v>51489090</v>
      </c>
      <c r="D6" s="6">
        <f t="shared" si="0"/>
        <v>4.1290222841382507E-2</v>
      </c>
      <c r="E6" s="14">
        <v>370348186</v>
      </c>
      <c r="F6" s="14">
        <v>343995726</v>
      </c>
      <c r="G6" s="15">
        <f t="shared" si="1"/>
        <v>7.6606940168785664E-2</v>
      </c>
    </row>
    <row r="7" spans="1:11" x14ac:dyDescent="0.2">
      <c r="A7" s="4" t="s">
        <v>4</v>
      </c>
      <c r="B7" s="14">
        <v>32962910</v>
      </c>
      <c r="C7" s="14">
        <v>31585601</v>
      </c>
      <c r="D7" s="6">
        <f t="shared" si="0"/>
        <v>4.3605597373309379E-2</v>
      </c>
      <c r="E7" s="14">
        <v>189170705</v>
      </c>
      <c r="F7" s="14">
        <v>167698342</v>
      </c>
      <c r="G7" s="15">
        <f t="shared" si="1"/>
        <v>0.12804159387574621</v>
      </c>
    </row>
    <row r="8" spans="1:11" x14ac:dyDescent="0.2">
      <c r="A8" s="4" t="s">
        <v>5</v>
      </c>
      <c r="B8" s="14">
        <v>86322720</v>
      </c>
      <c r="C8" s="14">
        <v>81374810</v>
      </c>
      <c r="D8" s="6">
        <f t="shared" si="0"/>
        <v>6.0803951493097141E-2</v>
      </c>
      <c r="E8" s="14">
        <v>647620920</v>
      </c>
      <c r="F8" s="14">
        <v>588527074</v>
      </c>
      <c r="G8" s="15">
        <f t="shared" si="1"/>
        <v>0.10040973238216733</v>
      </c>
    </row>
    <row r="9" spans="1:11" x14ac:dyDescent="0.2">
      <c r="A9" s="4" t="s">
        <v>6</v>
      </c>
      <c r="B9" s="14">
        <v>9774750</v>
      </c>
      <c r="C9" s="14">
        <v>6620817</v>
      </c>
      <c r="D9" s="6">
        <f t="shared" ref="D9:D15" si="2">(B9/C9)-1</f>
        <v>0.47636613427013619</v>
      </c>
      <c r="E9" s="14">
        <v>61756412</v>
      </c>
      <c r="F9" s="14">
        <v>55869662</v>
      </c>
      <c r="G9" s="15">
        <f t="shared" ref="G9:G15" si="3">(E9/F9)-1</f>
        <v>0.10536577078271936</v>
      </c>
    </row>
    <row r="10" spans="1:11" x14ac:dyDescent="0.2">
      <c r="A10" s="4" t="s">
        <v>7</v>
      </c>
      <c r="B10" s="14">
        <v>167025986</v>
      </c>
      <c r="C10" s="14">
        <v>144773817</v>
      </c>
      <c r="D10" s="6">
        <f>(B10/C10)-1</f>
        <v>0.15370299313169311</v>
      </c>
      <c r="E10" s="14">
        <v>1174486887</v>
      </c>
      <c r="F10" s="14">
        <v>1079394388</v>
      </c>
      <c r="G10" s="15">
        <f>(E10/F10)-1</f>
        <v>8.8098011308170632E-2</v>
      </c>
    </row>
    <row r="11" spans="1:11" x14ac:dyDescent="0.2">
      <c r="A11" s="4" t="s">
        <v>17</v>
      </c>
      <c r="B11" s="14">
        <v>17078955</v>
      </c>
      <c r="C11" s="14">
        <v>17024408</v>
      </c>
      <c r="D11" s="6">
        <f>(B11/C11)-1</f>
        <v>3.2040468015099854E-3</v>
      </c>
      <c r="E11" s="14">
        <v>175734642</v>
      </c>
      <c r="F11" s="14">
        <v>149093429</v>
      </c>
      <c r="G11" s="15">
        <f>(E11/F11)-1</f>
        <v>0.17868804265008897</v>
      </c>
    </row>
    <row r="12" spans="1:11" x14ac:dyDescent="0.2">
      <c r="A12" s="4" t="s">
        <v>9</v>
      </c>
      <c r="B12" s="14">
        <v>28244478</v>
      </c>
      <c r="C12" s="14">
        <v>25625002</v>
      </c>
      <c r="D12" s="6">
        <f>(B12/C12)-1</f>
        <v>0.10222344568012121</v>
      </c>
      <c r="E12" s="14">
        <v>305199652</v>
      </c>
      <c r="F12" s="14">
        <v>256029899</v>
      </c>
      <c r="G12" s="15">
        <f>(E12/F12)-1</f>
        <v>0.19204691792656603</v>
      </c>
    </row>
    <row r="13" spans="1:11" x14ac:dyDescent="0.2">
      <c r="A13" s="4" t="s">
        <v>10</v>
      </c>
      <c r="B13" s="14">
        <v>454011750</v>
      </c>
      <c r="C13" s="14">
        <v>439360879</v>
      </c>
      <c r="D13" s="6">
        <f>(B13/C13)-1</f>
        <v>3.3345870559404078E-2</v>
      </c>
      <c r="E13" s="14">
        <v>3668889027</v>
      </c>
      <c r="F13" s="14">
        <v>3277106999</v>
      </c>
      <c r="G13" s="15">
        <f>(E13/F13)-1</f>
        <v>0.11955118588424218</v>
      </c>
    </row>
    <row r="14" spans="1:11" x14ac:dyDescent="0.2">
      <c r="A14" s="4" t="s">
        <v>27</v>
      </c>
      <c r="B14" s="14">
        <v>50412691</v>
      </c>
      <c r="C14" s="14">
        <v>35288381</v>
      </c>
      <c r="D14" s="6">
        <f t="shared" si="2"/>
        <v>0.42859177926014791</v>
      </c>
      <c r="E14" s="14">
        <v>395362295</v>
      </c>
      <c r="F14" s="14">
        <v>260267706</v>
      </c>
      <c r="G14" s="15">
        <f t="shared" si="3"/>
        <v>0.51906012880445496</v>
      </c>
    </row>
    <row r="15" spans="1:11" x14ac:dyDescent="0.2">
      <c r="A15" s="4" t="s">
        <v>16</v>
      </c>
      <c r="B15" s="14">
        <v>15154841</v>
      </c>
      <c r="C15" s="14">
        <v>13483164</v>
      </c>
      <c r="D15" s="6">
        <f t="shared" si="2"/>
        <v>0.12398254593654734</v>
      </c>
      <c r="E15" s="14">
        <v>105572655</v>
      </c>
      <c r="F15" s="14">
        <v>79382629</v>
      </c>
      <c r="G15" s="15">
        <f t="shared" si="3"/>
        <v>0.32992137360429319</v>
      </c>
    </row>
    <row r="16" spans="1:11" ht="13.5" thickBot="1" x14ac:dyDescent="0.25">
      <c r="A16" s="12" t="s">
        <v>11</v>
      </c>
      <c r="B16" s="13">
        <v>1247701840</v>
      </c>
      <c r="C16" s="13">
        <v>1191294466</v>
      </c>
      <c r="D16" s="7">
        <f t="shared" ref="D16" si="4">(B16/C16)-1</f>
        <v>4.7349648311049819E-2</v>
      </c>
      <c r="E16" s="13">
        <v>9563592204</v>
      </c>
      <c r="F16" s="13">
        <v>8643850298</v>
      </c>
      <c r="G16" s="7">
        <f t="shared" ref="G16" si="5">(E16/F16)-1</f>
        <v>0.10640419191581896</v>
      </c>
    </row>
    <row r="17" spans="1:7" ht="13.5" thickTop="1" x14ac:dyDescent="0.2">
      <c r="A17" s="16"/>
      <c r="B17" s="17"/>
      <c r="C17" s="17"/>
      <c r="D17" s="8"/>
      <c r="E17" s="17"/>
      <c r="F17" s="17"/>
      <c r="G17" s="8"/>
    </row>
    <row r="18" spans="1:7" x14ac:dyDescent="0.2">
      <c r="A18" s="18" t="s">
        <v>12</v>
      </c>
      <c r="B18" s="9">
        <v>7738298</v>
      </c>
      <c r="C18" s="9">
        <v>14087130</v>
      </c>
      <c r="D18" s="9"/>
      <c r="E18" s="9">
        <v>45218337</v>
      </c>
      <c r="F18" s="9">
        <v>67484432</v>
      </c>
      <c r="G18" s="9"/>
    </row>
    <row r="19" spans="1:7" x14ac:dyDescent="0.2">
      <c r="A19" s="18" t="s">
        <v>13</v>
      </c>
      <c r="B19" s="1"/>
      <c r="C19" s="1"/>
      <c r="D19"/>
      <c r="E19" s="19"/>
      <c r="F19" s="19"/>
    </row>
    <row r="20" spans="1:7" s="1" customFormat="1" x14ac:dyDescent="0.2">
      <c r="A20" s="19"/>
      <c r="D20"/>
      <c r="G20"/>
    </row>
    <row r="21" spans="1:7" x14ac:dyDescent="0.2">
      <c r="A21" s="2"/>
      <c r="B21" s="1"/>
      <c r="C21" s="1"/>
      <c r="D21"/>
      <c r="E21" s="1"/>
      <c r="F21" s="1"/>
    </row>
    <row r="22" spans="1:7" x14ac:dyDescent="0.2">
      <c r="A22" s="21"/>
      <c r="B22" s="22"/>
      <c r="C22" s="3"/>
      <c r="D22"/>
      <c r="E22" s="3"/>
      <c r="F22" s="3"/>
    </row>
    <row r="23" spans="1:7" x14ac:dyDescent="0.2">
      <c r="A23" s="21"/>
      <c r="B23" s="22"/>
      <c r="C23" s="1"/>
      <c r="D23"/>
      <c r="E23" s="1"/>
      <c r="F23" s="1"/>
    </row>
    <row r="24" spans="1:7" x14ac:dyDescent="0.2">
      <c r="A24" s="21"/>
      <c r="B24" s="22"/>
      <c r="C24" s="1"/>
      <c r="D24"/>
      <c r="E24" s="1"/>
      <c r="F24" s="1"/>
    </row>
    <row r="25" spans="1:7" x14ac:dyDescent="0.2">
      <c r="A25" s="21"/>
      <c r="B25" s="22"/>
      <c r="C25" s="1"/>
      <c r="D25"/>
      <c r="E25" s="1"/>
      <c r="F25" s="1"/>
    </row>
    <row r="26" spans="1:7" x14ac:dyDescent="0.2">
      <c r="A26" s="21"/>
      <c r="B26" s="22"/>
      <c r="C26" s="1"/>
      <c r="D26"/>
      <c r="E26" s="1"/>
      <c r="F26" s="1"/>
    </row>
    <row r="27" spans="1:7" x14ac:dyDescent="0.2">
      <c r="D27"/>
    </row>
    <row r="29" spans="1:7" x14ac:dyDescent="0.2">
      <c r="D29"/>
    </row>
    <row r="30" spans="1:7" x14ac:dyDescent="0.2">
      <c r="D30"/>
    </row>
    <row r="31" spans="1:7" x14ac:dyDescent="0.2">
      <c r="D31"/>
    </row>
    <row r="33" spans="4:7" x14ac:dyDescent="0.2">
      <c r="D33" s="2"/>
      <c r="G33" s="2"/>
    </row>
  </sheetData>
  <sortState ref="A3:K15">
    <sortCondition descending="1" ref="D3:D15"/>
  </sortState>
  <phoneticPr fontId="3" type="noConversion"/>
  <pageMargins left="0.74803149606299213" right="0.74803149606299213" top="0.98425196850393704" bottom="0.98425196850393704" header="0.51181102362204722" footer="0.51181102362204722"/>
  <pageSetup paperSize="9" scale="99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O3:Q18"/>
  <sheetViews>
    <sheetView workbookViewId="0">
      <selection activeCell="O46" sqref="O46"/>
    </sheetView>
  </sheetViews>
  <sheetFormatPr defaultRowHeight="12.75" x14ac:dyDescent="0.2"/>
  <cols>
    <col min="15" max="15" width="27.28515625" bestFit="1" customWidth="1"/>
  </cols>
  <sheetData>
    <row r="3" spans="15:17" ht="13.5" thickBot="1" x14ac:dyDescent="0.25">
      <c r="O3" s="12" t="s">
        <v>28</v>
      </c>
      <c r="P3" s="12" t="s">
        <v>23</v>
      </c>
      <c r="Q3" s="12" t="s">
        <v>1</v>
      </c>
    </row>
    <row r="4" spans="15:17" ht="13.5" thickTop="1" x14ac:dyDescent="0.2">
      <c r="O4" s="4" t="s">
        <v>3</v>
      </c>
      <c r="P4" s="15">
        <v>7.2999999999999995E-2</v>
      </c>
      <c r="Q4" s="15">
        <v>5.6000000000000001E-2</v>
      </c>
    </row>
    <row r="5" spans="15:17" x14ac:dyDescent="0.2">
      <c r="O5" s="4" t="s">
        <v>19</v>
      </c>
      <c r="P5" s="15">
        <v>-6.4000000000000001E-2</v>
      </c>
      <c r="Q5" s="15">
        <v>3.6999999999999998E-2</v>
      </c>
    </row>
    <row r="6" spans="15:17" x14ac:dyDescent="0.2">
      <c r="O6" s="4" t="s">
        <v>18</v>
      </c>
      <c r="P6" s="15">
        <v>-0.19500000000000001</v>
      </c>
      <c r="Q6" s="15">
        <v>-2.3E-2</v>
      </c>
    </row>
    <row r="7" spans="15:17" x14ac:dyDescent="0.2">
      <c r="O7" s="4" t="s">
        <v>24</v>
      </c>
      <c r="P7" s="15">
        <v>4.1000000000000002E-2</v>
      </c>
      <c r="Q7" s="15">
        <v>7.6999999999999999E-2</v>
      </c>
    </row>
    <row r="8" spans="15:17" x14ac:dyDescent="0.2">
      <c r="O8" s="4" t="s">
        <v>4</v>
      </c>
      <c r="P8" s="15">
        <v>4.3999999999999997E-2</v>
      </c>
      <c r="Q8" s="15">
        <v>0.128</v>
      </c>
    </row>
    <row r="9" spans="15:17" x14ac:dyDescent="0.2">
      <c r="O9" s="4" t="s">
        <v>5</v>
      </c>
      <c r="P9" s="15">
        <v>6.0999999999999999E-2</v>
      </c>
      <c r="Q9" s="15">
        <v>0.1</v>
      </c>
    </row>
    <row r="10" spans="15:17" x14ac:dyDescent="0.2">
      <c r="O10" s="4" t="s">
        <v>6</v>
      </c>
      <c r="P10" s="15">
        <v>0.47599999999999998</v>
      </c>
      <c r="Q10" s="15">
        <v>0.105</v>
      </c>
    </row>
    <row r="11" spans="15:17" x14ac:dyDescent="0.2">
      <c r="O11" s="4" t="s">
        <v>7</v>
      </c>
      <c r="P11" s="15">
        <v>0.154</v>
      </c>
      <c r="Q11" s="15">
        <v>8.7999999999999995E-2</v>
      </c>
    </row>
    <row r="12" spans="15:17" x14ac:dyDescent="0.2">
      <c r="O12" s="4" t="s">
        <v>8</v>
      </c>
      <c r="P12" s="15">
        <v>3.0000000000000001E-3</v>
      </c>
      <c r="Q12" s="15">
        <v>0.17899999999999999</v>
      </c>
    </row>
    <row r="13" spans="15:17" x14ac:dyDescent="0.2">
      <c r="O13" s="4" t="s">
        <v>9</v>
      </c>
      <c r="P13" s="15">
        <v>0.10199999999999999</v>
      </c>
      <c r="Q13" s="15">
        <v>0.192</v>
      </c>
    </row>
    <row r="14" spans="15:17" x14ac:dyDescent="0.2">
      <c r="O14" s="4" t="s">
        <v>10</v>
      </c>
      <c r="P14" s="15">
        <v>3.3000000000000002E-2</v>
      </c>
      <c r="Q14" s="15">
        <v>0.12</v>
      </c>
    </row>
    <row r="15" spans="15:17" x14ac:dyDescent="0.2">
      <c r="O15" s="4" t="s">
        <v>25</v>
      </c>
      <c r="P15" s="15">
        <v>0.42899999999999999</v>
      </c>
      <c r="Q15" s="15">
        <v>0.51900000000000002</v>
      </c>
    </row>
    <row r="16" spans="15:17" x14ac:dyDescent="0.2">
      <c r="O16" s="4" t="s">
        <v>26</v>
      </c>
      <c r="P16" s="15">
        <v>0.124</v>
      </c>
      <c r="Q16" s="15">
        <v>0.33</v>
      </c>
    </row>
    <row r="17" spans="15:17" ht="13.5" thickBot="1" x14ac:dyDescent="0.25">
      <c r="O17" s="12" t="s">
        <v>11</v>
      </c>
      <c r="P17" s="20">
        <v>4.7E-2</v>
      </c>
      <c r="Q17" s="20">
        <v>0.106</v>
      </c>
    </row>
    <row r="18" spans="15:17" ht="13.5" thickTop="1" x14ac:dyDescent="0.2"/>
  </sheetData>
  <phoneticPr fontId="3" type="noConversion"/>
  <pageMargins left="0.75" right="0.75" top="1" bottom="1" header="0.5" footer="0.5"/>
  <headerFooter alignWithMargins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MBB sept</vt:lpstr>
      <vt:lpstr>MBB graf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</dc:creator>
  <cp:lastModifiedBy>Madeleine Stenberg</cp:lastModifiedBy>
  <cp:lastPrinted>2011-10-12T08:19:06Z</cp:lastPrinted>
  <dcterms:created xsi:type="dcterms:W3CDTF">2011-10-11T12:39:59Z</dcterms:created>
  <dcterms:modified xsi:type="dcterms:W3CDTF">2011-10-17T12:47:49Z</dcterms:modified>
</cp:coreProperties>
</file>