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5" yWindow="165" windowWidth="20085" windowHeight="11070"/>
  </bookViews>
  <sheets>
    <sheet name="MBB mars 2011" sheetId="1" r:id="rId1"/>
    <sheet name="MBB mars graf" sheetId="2" r:id="rId2"/>
  </sheets>
  <calcPr calcId="144525"/>
</workbook>
</file>

<file path=xl/calcChain.xml><?xml version="1.0" encoding="utf-8"?>
<calcChain xmlns="http://schemas.openxmlformats.org/spreadsheetml/2006/main">
  <c r="G16" i="1" l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<sst xmlns="http://schemas.openxmlformats.org/spreadsheetml/2006/main" count="41" uniqueCount="29">
  <si>
    <t>Mar 2011</t>
  </si>
  <si>
    <t>Ack 2011</t>
  </si>
  <si>
    <t>Mar 2010</t>
  </si>
  <si>
    <t>Ack 2010</t>
  </si>
  <si>
    <t>Dagspress landsort *</t>
  </si>
  <si>
    <t>Fackpress</t>
  </si>
  <si>
    <t>Utomhus/trafikreklam</t>
  </si>
  <si>
    <t>Bio</t>
  </si>
  <si>
    <t>Internet</t>
  </si>
  <si>
    <t>Sök</t>
  </si>
  <si>
    <t>Radio</t>
  </si>
  <si>
    <t>TV</t>
  </si>
  <si>
    <t>Summa</t>
  </si>
  <si>
    <t xml:space="preserve">Sveapaket * </t>
  </si>
  <si>
    <t>Fördelning 60% Landsort / 40% Storstad</t>
  </si>
  <si>
    <t xml:space="preserve">Mediebyråbarometern </t>
  </si>
  <si>
    <t>Ack diff</t>
  </si>
  <si>
    <t>Dagspress storstad *</t>
  </si>
  <si>
    <t>Dagspress kväll</t>
  </si>
  <si>
    <t>Populärpress</t>
  </si>
  <si>
    <t>Sök **</t>
  </si>
  <si>
    <t>DR/Annonsblad</t>
  </si>
  <si>
    <t>Övrigt ****</t>
  </si>
  <si>
    <t>Diff mars</t>
  </si>
  <si>
    <t>Populärpress</t>
    <phoneticPr fontId="0" type="noConversion"/>
  </si>
  <si>
    <t>DR/Annonsblad***</t>
    <phoneticPr fontId="0" type="noConversion"/>
  </si>
  <si>
    <t>Övrigt***</t>
  </si>
  <si>
    <t>Mediebyråbarometern mars 2011</t>
  </si>
  <si>
    <t>mars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</si>
</sst>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</font>
    <font>
      <b/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i/>
      <sz val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164" fontId="0" fillId="0" borderId="0" xfId="0" applyNumberFormat="1"/>
    <xf numFmtId="164" fontId="1" fillId="0" borderId="0" xfId="0" applyNumberFormat="1" applyFont="1"/>
    <xf numFmtId="0" fontId="4" fillId="0" borderId="0" xfId="0" applyFont="1" applyBorder="1"/>
    <xf numFmtId="49" fontId="5" fillId="0" borderId="1" xfId="0" applyNumberFormat="1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right"/>
    </xf>
    <xf numFmtId="164" fontId="6" fillId="0" borderId="0" xfId="0" applyNumberFormat="1" applyFont="1" applyAlignment="1">
      <alignment horizontal="right"/>
    </xf>
    <xf numFmtId="164" fontId="5" fillId="0" borderId="2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0" fontId="6" fillId="0" borderId="0" xfId="0" applyFont="1" applyFill="1"/>
    <xf numFmtId="0" fontId="7" fillId="0" borderId="0" xfId="0" applyFont="1"/>
    <xf numFmtId="3" fontId="7" fillId="0" borderId="0" xfId="0" applyNumberFormat="1" applyFont="1"/>
    <xf numFmtId="3" fontId="6" fillId="0" borderId="0" xfId="0" applyNumberFormat="1" applyFont="1"/>
    <xf numFmtId="164" fontId="6" fillId="0" borderId="0" xfId="0" applyNumberFormat="1" applyFont="1" applyFill="1" applyAlignment="1">
      <alignment horizontal="right"/>
    </xf>
    <xf numFmtId="0" fontId="5" fillId="0" borderId="2" xfId="0" applyFont="1" applyFill="1" applyBorder="1"/>
    <xf numFmtId="3" fontId="5" fillId="0" borderId="2" xfId="0" applyNumberFormat="1" applyFont="1" applyFill="1" applyBorder="1"/>
    <xf numFmtId="0" fontId="0" fillId="0" borderId="0" xfId="0" applyFill="1"/>
    <xf numFmtId="0" fontId="5" fillId="0" borderId="2" xfId="0" applyFont="1" applyFill="1" applyBorder="1" applyAlignment="1">
      <alignment horizontal="right"/>
    </xf>
    <xf numFmtId="9" fontId="6" fillId="0" borderId="0" xfId="0" applyNumberFormat="1" applyFont="1"/>
    <xf numFmtId="9" fontId="5" fillId="0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'MBB mars graf'!$P$3</c:f>
              <c:strCache>
                <c:ptCount val="1"/>
                <c:pt idx="0">
                  <c:v>Diff mars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mars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mars graf'!$P$4:$P$17</c:f>
              <c:numCache>
                <c:formatCode>0%</c:formatCode>
                <c:ptCount val="14"/>
                <c:pt idx="0">
                  <c:v>0.11799999999999999</c:v>
                </c:pt>
                <c:pt idx="1">
                  <c:v>6.9000000000000006E-2</c:v>
                </c:pt>
                <c:pt idx="2">
                  <c:v>0.153</c:v>
                </c:pt>
                <c:pt idx="3">
                  <c:v>0.155</c:v>
                </c:pt>
                <c:pt idx="4">
                  <c:v>0.36599999999999999</c:v>
                </c:pt>
                <c:pt idx="5">
                  <c:v>0</c:v>
                </c:pt>
                <c:pt idx="6">
                  <c:v>1.1839999999999999</c:v>
                </c:pt>
                <c:pt idx="7">
                  <c:v>9.2999999999999999E-2</c:v>
                </c:pt>
                <c:pt idx="8">
                  <c:v>0.27300000000000002</c:v>
                </c:pt>
                <c:pt idx="9">
                  <c:v>0.214</c:v>
                </c:pt>
                <c:pt idx="10">
                  <c:v>-7.1999999999999995E-2</c:v>
                </c:pt>
                <c:pt idx="11">
                  <c:v>0.27100000000000002</c:v>
                </c:pt>
                <c:pt idx="12">
                  <c:v>0.33600000000000002</c:v>
                </c:pt>
                <c:pt idx="13">
                  <c:v>4.3999999999999997E-2</c:v>
                </c:pt>
              </c:numCache>
            </c:numRef>
          </c:val>
        </c:ser>
        <c:ser>
          <c:idx val="1"/>
          <c:order val="1"/>
          <c:tx>
            <c:strRef>
              <c:f>'MBB mars graf'!$Q$3</c:f>
              <c:strCache>
                <c:ptCount val="1"/>
                <c:pt idx="0">
                  <c:v>Ack diff</c:v>
                </c:pt>
              </c:strCache>
            </c:strRef>
          </c:tx>
          <c:spPr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</c:spPr>
          <c:invertIfNegative val="0"/>
          <c:cat>
            <c:strRef>
              <c:f>'MBB mars graf'!$O$4:$O$17</c:f>
              <c:strCache>
                <c:ptCount val="14"/>
                <c:pt idx="0">
                  <c:v>Dagspress landsort *</c:v>
                </c:pt>
                <c:pt idx="1">
                  <c:v>Dagspress storstad *</c:v>
                </c:pt>
                <c:pt idx="2">
                  <c:v>Dagspress kväll</c:v>
                </c:pt>
                <c:pt idx="3">
                  <c:v>Populärpress</c:v>
                </c:pt>
                <c:pt idx="4">
                  <c:v>Fackpress</c:v>
                </c:pt>
                <c:pt idx="5">
                  <c:v>Utomhus/trafikreklam</c:v>
                </c:pt>
                <c:pt idx="6">
                  <c:v>Bio</c:v>
                </c:pt>
                <c:pt idx="7">
                  <c:v>Internet</c:v>
                </c:pt>
                <c:pt idx="8">
                  <c:v>Sök</c:v>
                </c:pt>
                <c:pt idx="9">
                  <c:v>Radio</c:v>
                </c:pt>
                <c:pt idx="10">
                  <c:v>TV</c:v>
                </c:pt>
                <c:pt idx="11">
                  <c:v>DR/Annonsblad***</c:v>
                </c:pt>
                <c:pt idx="12">
                  <c:v>Övrigt***</c:v>
                </c:pt>
                <c:pt idx="13">
                  <c:v>Summa</c:v>
                </c:pt>
              </c:strCache>
            </c:strRef>
          </c:cat>
          <c:val>
            <c:numRef>
              <c:f>'MBB mars graf'!$Q$4:$Q$17</c:f>
              <c:numCache>
                <c:formatCode>0%</c:formatCode>
                <c:ptCount val="14"/>
                <c:pt idx="0">
                  <c:v>0.09</c:v>
                </c:pt>
                <c:pt idx="1">
                  <c:v>0.14399999999999999</c:v>
                </c:pt>
                <c:pt idx="2">
                  <c:v>0.121</c:v>
                </c:pt>
                <c:pt idx="3">
                  <c:v>7.0000000000000007E-2</c:v>
                </c:pt>
                <c:pt idx="4">
                  <c:v>0.19400000000000001</c:v>
                </c:pt>
                <c:pt idx="5">
                  <c:v>0.16700000000000001</c:v>
                </c:pt>
                <c:pt idx="6">
                  <c:v>0.22900000000000001</c:v>
                </c:pt>
                <c:pt idx="7">
                  <c:v>0.11</c:v>
                </c:pt>
                <c:pt idx="8">
                  <c:v>0.30499999999999999</c:v>
                </c:pt>
                <c:pt idx="9">
                  <c:v>0.36599999999999999</c:v>
                </c:pt>
                <c:pt idx="10">
                  <c:v>0.223</c:v>
                </c:pt>
                <c:pt idx="11">
                  <c:v>0.33500000000000002</c:v>
                </c:pt>
                <c:pt idx="12">
                  <c:v>0.13500000000000001</c:v>
                </c:pt>
                <c:pt idx="13">
                  <c:v>0.17899999999999999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949248"/>
        <c:axId val="107221376"/>
      </c:barChart>
      <c:catAx>
        <c:axId val="1069492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sv-SE"/>
          </a:p>
        </c:txPr>
        <c:crossAx val="107221376"/>
        <c:crosses val="autoZero"/>
        <c:auto val="1"/>
        <c:lblAlgn val="ctr"/>
        <c:lblOffset val="100"/>
        <c:noMultiLvlLbl val="0"/>
      </c:catAx>
      <c:valAx>
        <c:axId val="10722137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69492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14286</xdr:colOff>
      <xdr:row>0</xdr:row>
      <xdr:rowOff>38100</xdr:rowOff>
    </xdr:from>
    <xdr:to>
      <xdr:col>12</xdr:col>
      <xdr:colOff>19049</xdr:colOff>
      <xdr:row>30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E27" sqref="E27"/>
    </sheetView>
  </sheetViews>
  <sheetFormatPr defaultRowHeight="12.75" x14ac:dyDescent="0.2"/>
  <cols>
    <col min="1" max="1" width="21.5703125" customWidth="1"/>
    <col min="2" max="3" width="12.28515625" style="1" bestFit="1" customWidth="1"/>
    <col min="4" max="4" width="8" style="1" bestFit="1" customWidth="1"/>
    <col min="5" max="6" width="12.28515625" style="1" bestFit="1" customWidth="1"/>
    <col min="7" max="7" width="6.7109375" bestFit="1" customWidth="1"/>
    <col min="8" max="8" width="6.5703125" customWidth="1"/>
  </cols>
  <sheetData>
    <row r="1" spans="1:11" x14ac:dyDescent="0.2">
      <c r="A1" s="8" t="s">
        <v>15</v>
      </c>
      <c r="G1" s="8"/>
      <c r="H1" s="8"/>
    </row>
    <row r="2" spans="1:11" s="2" customFormat="1" ht="13.5" thickBot="1" x14ac:dyDescent="0.25">
      <c r="A2" s="9" t="s">
        <v>28</v>
      </c>
      <c r="B2" s="10" t="s">
        <v>0</v>
      </c>
      <c r="C2" s="10" t="s">
        <v>2</v>
      </c>
      <c r="D2" s="10" t="s">
        <v>23</v>
      </c>
      <c r="E2" s="10" t="s">
        <v>1</v>
      </c>
      <c r="F2" s="10" t="s">
        <v>3</v>
      </c>
      <c r="G2" s="10" t="s">
        <v>16</v>
      </c>
      <c r="H2" s="18"/>
      <c r="I2"/>
      <c r="J2"/>
      <c r="K2"/>
    </row>
    <row r="3" spans="1:11" ht="13.5" thickTop="1" x14ac:dyDescent="0.2">
      <c r="A3" s="14" t="s">
        <v>4</v>
      </c>
      <c r="B3" s="17">
        <v>107093256.34999999</v>
      </c>
      <c r="C3" s="17">
        <v>95752682.375</v>
      </c>
      <c r="D3" s="11">
        <f>(B3/C3)-1</f>
        <v>0.11843609697101187</v>
      </c>
      <c r="E3" s="17">
        <v>277045754.80000001</v>
      </c>
      <c r="F3" s="17">
        <v>254101473.72499999</v>
      </c>
      <c r="G3" s="18">
        <f>(E3/F3)-1</f>
        <v>9.0295741849302891E-2</v>
      </c>
      <c r="H3" s="18"/>
    </row>
    <row r="4" spans="1:11" x14ac:dyDescent="0.2">
      <c r="A4" s="14" t="s">
        <v>17</v>
      </c>
      <c r="B4" s="17">
        <v>164406812.84599999</v>
      </c>
      <c r="C4" s="17">
        <v>153725528.40699998</v>
      </c>
      <c r="D4" s="11">
        <f>(B4/C4)-1</f>
        <v>6.9482827931613977E-2</v>
      </c>
      <c r="E4" s="17">
        <v>427055959.66400003</v>
      </c>
      <c r="F4" s="17">
        <v>373307001.80499995</v>
      </c>
      <c r="G4" s="18">
        <f>(E4/F4)-1</f>
        <v>0.14398057791339336</v>
      </c>
      <c r="H4" s="18"/>
    </row>
    <row r="5" spans="1:11" x14ac:dyDescent="0.2">
      <c r="A5" s="14" t="s">
        <v>18</v>
      </c>
      <c r="B5" s="17">
        <v>45011593.803999998</v>
      </c>
      <c r="C5" s="17">
        <v>39055334.218000002</v>
      </c>
      <c r="D5" s="11">
        <f>(B5/C5)-1</f>
        <v>0.15250822212282711</v>
      </c>
      <c r="E5" s="17">
        <v>103347691.536</v>
      </c>
      <c r="F5" s="17">
        <v>92212847.469999999</v>
      </c>
      <c r="G5" s="18">
        <f>(E5/F5)-1</f>
        <v>0.12075154787539288</v>
      </c>
      <c r="H5" s="18"/>
    </row>
    <row r="6" spans="1:11" x14ac:dyDescent="0.2">
      <c r="A6" s="14" t="s">
        <v>19</v>
      </c>
      <c r="B6" s="17">
        <v>54642467</v>
      </c>
      <c r="C6" s="17">
        <v>47327751</v>
      </c>
      <c r="D6" s="11">
        <f>(B6/C6)-1</f>
        <v>0.15455448115419634</v>
      </c>
      <c r="E6" s="17">
        <v>104876556</v>
      </c>
      <c r="F6" s="17">
        <v>97985959</v>
      </c>
      <c r="G6" s="18">
        <f>(E6/F6)-1</f>
        <v>7.032228974765653E-2</v>
      </c>
      <c r="H6" s="18"/>
      <c r="I6" s="6"/>
      <c r="J6" s="6"/>
    </row>
    <row r="7" spans="1:11" x14ac:dyDescent="0.2">
      <c r="A7" s="14" t="s">
        <v>5</v>
      </c>
      <c r="B7" s="17">
        <v>31983712</v>
      </c>
      <c r="C7" s="17">
        <v>23413618</v>
      </c>
      <c r="D7" s="11">
        <f>(B7/C7)-1</f>
        <v>0.36603031620315996</v>
      </c>
      <c r="E7" s="17">
        <v>65238228</v>
      </c>
      <c r="F7" s="17">
        <v>54657863</v>
      </c>
      <c r="G7" s="18">
        <f>(E7/F7)-1</f>
        <v>0.19357443594163204</v>
      </c>
      <c r="H7" s="18"/>
      <c r="I7" s="6"/>
      <c r="J7" s="6"/>
    </row>
    <row r="8" spans="1:11" x14ac:dyDescent="0.2">
      <c r="A8" s="14" t="s">
        <v>6</v>
      </c>
      <c r="B8" s="17">
        <v>79357449</v>
      </c>
      <c r="C8" s="17">
        <v>79382590</v>
      </c>
      <c r="D8" s="11">
        <f>(B8/C8)-1</f>
        <v>-3.1670672372874353E-4</v>
      </c>
      <c r="E8" s="17">
        <v>195725969</v>
      </c>
      <c r="F8" s="17">
        <v>167758855</v>
      </c>
      <c r="G8" s="18">
        <f>(E8/F8)-1</f>
        <v>0.16671021031944933</v>
      </c>
      <c r="H8" s="18"/>
      <c r="I8" s="6"/>
      <c r="J8" s="6"/>
    </row>
    <row r="9" spans="1:11" x14ac:dyDescent="0.2">
      <c r="A9" s="14" t="s">
        <v>7</v>
      </c>
      <c r="B9" s="17">
        <v>5995762</v>
      </c>
      <c r="C9" s="17">
        <v>2744839</v>
      </c>
      <c r="D9" s="11">
        <f>(B9/C9)-1</f>
        <v>1.1843765699919011</v>
      </c>
      <c r="E9" s="17">
        <v>16749532</v>
      </c>
      <c r="F9" s="17">
        <v>13624533</v>
      </c>
      <c r="G9" s="18">
        <f>(E9/F9)-1</f>
        <v>0.22936558632872051</v>
      </c>
      <c r="H9" s="18"/>
      <c r="I9" s="6"/>
      <c r="J9" s="6"/>
    </row>
    <row r="10" spans="1:11" x14ac:dyDescent="0.2">
      <c r="A10" s="14" t="s">
        <v>8</v>
      </c>
      <c r="B10" s="17">
        <v>149212252</v>
      </c>
      <c r="C10" s="17">
        <v>136568489</v>
      </c>
      <c r="D10" s="11">
        <f>(B10/C10)-1</f>
        <v>9.258184733961583E-2</v>
      </c>
      <c r="E10" s="17">
        <v>389624651</v>
      </c>
      <c r="F10" s="17">
        <v>350606313</v>
      </c>
      <c r="G10" s="18">
        <f>(E10/F10)-1</f>
        <v>0.11128817865866547</v>
      </c>
      <c r="H10" s="18"/>
      <c r="I10" s="6"/>
      <c r="J10" s="6"/>
    </row>
    <row r="11" spans="1:11" x14ac:dyDescent="0.2">
      <c r="A11" s="14" t="s">
        <v>20</v>
      </c>
      <c r="B11" s="17">
        <v>21973175</v>
      </c>
      <c r="C11" s="17">
        <v>17267623</v>
      </c>
      <c r="D11" s="11">
        <f>(B11/C11)-1</f>
        <v>0.27250722348988043</v>
      </c>
      <c r="E11" s="17">
        <v>62321054</v>
      </c>
      <c r="F11" s="17">
        <v>47757000</v>
      </c>
      <c r="G11" s="18">
        <f>(E11/F11)-1</f>
        <v>0.30496166007077496</v>
      </c>
      <c r="H11" s="18"/>
      <c r="I11" s="6"/>
      <c r="J11" s="6"/>
    </row>
    <row r="12" spans="1:11" x14ac:dyDescent="0.2">
      <c r="A12" s="14" t="s">
        <v>10</v>
      </c>
      <c r="B12" s="17">
        <v>39070583</v>
      </c>
      <c r="C12" s="17">
        <v>32182852</v>
      </c>
      <c r="D12" s="11">
        <f>(B12/C12)-1</f>
        <v>0.2140186643495734</v>
      </c>
      <c r="E12" s="17">
        <v>100090261</v>
      </c>
      <c r="F12" s="17">
        <v>73274389</v>
      </c>
      <c r="G12" s="18">
        <f>(E12/F12)-1</f>
        <v>0.36596513960696408</v>
      </c>
      <c r="H12" s="18"/>
      <c r="I12" s="6"/>
      <c r="J12" s="6"/>
    </row>
    <row r="13" spans="1:11" x14ac:dyDescent="0.2">
      <c r="A13" s="14" t="s">
        <v>11</v>
      </c>
      <c r="B13" s="17">
        <v>436214704</v>
      </c>
      <c r="C13" s="17">
        <v>470305451</v>
      </c>
      <c r="D13" s="11">
        <f>(B13/C13)-1</f>
        <v>-7.2486395655235514E-2</v>
      </c>
      <c r="E13" s="17">
        <v>1235633020</v>
      </c>
      <c r="F13" s="17">
        <v>1010023021</v>
      </c>
      <c r="G13" s="18">
        <f>(E13/F13)-1</f>
        <v>0.22337114531966695</v>
      </c>
      <c r="H13" s="18"/>
      <c r="I13" s="6"/>
      <c r="J13" s="6"/>
    </row>
    <row r="14" spans="1:11" x14ac:dyDescent="0.2">
      <c r="A14" s="14" t="s">
        <v>21</v>
      </c>
      <c r="B14" s="17">
        <v>49600984</v>
      </c>
      <c r="C14" s="17">
        <v>39016736</v>
      </c>
      <c r="D14" s="11">
        <f>(B14/C14)-1</f>
        <v>0.2712745627927462</v>
      </c>
      <c r="E14" s="17">
        <v>117159137</v>
      </c>
      <c r="F14" s="17">
        <v>87731188</v>
      </c>
      <c r="G14" s="18">
        <f>(E14/F14)-1</f>
        <v>0.33543315291706755</v>
      </c>
      <c r="H14" s="18"/>
      <c r="I14" s="6"/>
      <c r="J14" s="6"/>
    </row>
    <row r="15" spans="1:11" x14ac:dyDescent="0.2">
      <c r="A15" s="14" t="s">
        <v>22</v>
      </c>
      <c r="B15" s="17">
        <v>12192389</v>
      </c>
      <c r="C15" s="17">
        <v>9126203</v>
      </c>
      <c r="D15" s="11">
        <f>(B15/C15)-1</f>
        <v>0.33597608994671724</v>
      </c>
      <c r="E15" s="17">
        <v>31502146</v>
      </c>
      <c r="F15" s="17">
        <v>27744629</v>
      </c>
      <c r="G15" s="18">
        <f>(E15/F15)-1</f>
        <v>0.13543223086529643</v>
      </c>
      <c r="H15" s="18"/>
      <c r="I15" s="6"/>
      <c r="J15" s="6"/>
    </row>
    <row r="16" spans="1:11" s="3" customFormat="1" ht="13.5" thickBot="1" x14ac:dyDescent="0.25">
      <c r="A16" s="19" t="s">
        <v>12</v>
      </c>
      <c r="B16" s="20">
        <v>1196755140</v>
      </c>
      <c r="C16" s="20">
        <v>1145869697</v>
      </c>
      <c r="D16" s="12">
        <f t="shared" ref="D3:D16" si="0">(B16/C16)-1</f>
        <v>4.4407704587374308E-2</v>
      </c>
      <c r="E16" s="20">
        <v>3126369960</v>
      </c>
      <c r="F16" s="20">
        <v>2650785073</v>
      </c>
      <c r="G16" s="12">
        <f t="shared" ref="G3:G16" si="1">(E16/F16)-1</f>
        <v>0.1794128433286224</v>
      </c>
      <c r="H16" s="13"/>
      <c r="I16" s="7"/>
      <c r="J16" s="7"/>
    </row>
    <row r="17" spans="1:10" s="3" customFormat="1" ht="13.5" thickTop="1" x14ac:dyDescent="0.2">
      <c r="B17" s="4"/>
      <c r="C17" s="4"/>
      <c r="D17" s="4"/>
      <c r="E17" s="4"/>
      <c r="F17" s="4"/>
      <c r="G17" s="13"/>
      <c r="H17" s="13"/>
      <c r="I17" s="7"/>
      <c r="J17" s="7"/>
    </row>
    <row r="18" spans="1:10" s="5" customFormat="1" x14ac:dyDescent="0.2">
      <c r="A18" s="15" t="s">
        <v>13</v>
      </c>
      <c r="B18" s="16">
        <v>5352650</v>
      </c>
      <c r="C18" s="16">
        <v>1837068</v>
      </c>
      <c r="D18" s="11"/>
      <c r="E18" s="16">
        <v>16791299</v>
      </c>
      <c r="F18" s="16">
        <v>18649066</v>
      </c>
      <c r="G18"/>
      <c r="H18"/>
      <c r="I18" s="15"/>
      <c r="J18" s="16"/>
    </row>
    <row r="19" spans="1:10" x14ac:dyDescent="0.2">
      <c r="A19" s="15" t="s">
        <v>14</v>
      </c>
    </row>
    <row r="21" spans="1:10" x14ac:dyDescent="0.2">
      <c r="G21" s="21"/>
      <c r="H21" s="21"/>
    </row>
    <row r="22" spans="1:10" s="3" customFormat="1" x14ac:dyDescent="0.2">
      <c r="B22" s="4"/>
      <c r="C22" s="4"/>
      <c r="D22" s="4"/>
      <c r="E22" s="4"/>
      <c r="F22" s="4"/>
      <c r="G22"/>
      <c r="H22"/>
    </row>
    <row r="28" spans="1:10" x14ac:dyDescent="0.2">
      <c r="G28" s="21"/>
      <c r="H28" s="21"/>
    </row>
    <row r="29" spans="1:10" x14ac:dyDescent="0.2">
      <c r="G29" s="21"/>
      <c r="H29" s="21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:Q18"/>
  <sheetViews>
    <sheetView workbookViewId="0">
      <selection activeCell="I37" sqref="I37"/>
    </sheetView>
  </sheetViews>
  <sheetFormatPr defaultRowHeight="12.75" x14ac:dyDescent="0.2"/>
  <cols>
    <col min="15" max="15" width="28.28515625" bestFit="1" customWidth="1"/>
  </cols>
  <sheetData>
    <row r="3" spans="15:17" ht="13.5" thickBot="1" x14ac:dyDescent="0.25">
      <c r="O3" s="19" t="s">
        <v>27</v>
      </c>
      <c r="P3" s="22" t="s">
        <v>23</v>
      </c>
      <c r="Q3" s="22" t="s">
        <v>16</v>
      </c>
    </row>
    <row r="4" spans="15:17" ht="13.5" thickTop="1" x14ac:dyDescent="0.2">
      <c r="O4" s="14" t="s">
        <v>4</v>
      </c>
      <c r="P4" s="23">
        <v>0.11799999999999999</v>
      </c>
      <c r="Q4" s="23">
        <v>0.09</v>
      </c>
    </row>
    <row r="5" spans="15:17" x14ac:dyDescent="0.2">
      <c r="O5" s="14" t="s">
        <v>17</v>
      </c>
      <c r="P5" s="23">
        <v>6.9000000000000006E-2</v>
      </c>
      <c r="Q5" s="23">
        <v>0.14399999999999999</v>
      </c>
    </row>
    <row r="6" spans="15:17" x14ac:dyDescent="0.2">
      <c r="O6" s="14" t="s">
        <v>18</v>
      </c>
      <c r="P6" s="23">
        <v>0.153</v>
      </c>
      <c r="Q6" s="23">
        <v>0.121</v>
      </c>
    </row>
    <row r="7" spans="15:17" x14ac:dyDescent="0.2">
      <c r="O7" s="14" t="s">
        <v>24</v>
      </c>
      <c r="P7" s="23">
        <v>0.155</v>
      </c>
      <c r="Q7" s="23">
        <v>7.0000000000000007E-2</v>
      </c>
    </row>
    <row r="8" spans="15:17" x14ac:dyDescent="0.2">
      <c r="O8" s="14" t="s">
        <v>5</v>
      </c>
      <c r="P8" s="23">
        <v>0.36599999999999999</v>
      </c>
      <c r="Q8" s="23">
        <v>0.19400000000000001</v>
      </c>
    </row>
    <row r="9" spans="15:17" x14ac:dyDescent="0.2">
      <c r="O9" s="14" t="s">
        <v>6</v>
      </c>
      <c r="P9" s="23">
        <v>0</v>
      </c>
      <c r="Q9" s="23">
        <v>0.16700000000000001</v>
      </c>
    </row>
    <row r="10" spans="15:17" x14ac:dyDescent="0.2">
      <c r="O10" s="14" t="s">
        <v>7</v>
      </c>
      <c r="P10" s="23">
        <v>1.1839999999999999</v>
      </c>
      <c r="Q10" s="23">
        <v>0.22900000000000001</v>
      </c>
    </row>
    <row r="11" spans="15:17" x14ac:dyDescent="0.2">
      <c r="O11" s="14" t="s">
        <v>8</v>
      </c>
      <c r="P11" s="23">
        <v>9.2999999999999999E-2</v>
      </c>
      <c r="Q11" s="23">
        <v>0.11</v>
      </c>
    </row>
    <row r="12" spans="15:17" x14ac:dyDescent="0.2">
      <c r="O12" s="14" t="s">
        <v>9</v>
      </c>
      <c r="P12" s="23">
        <v>0.27300000000000002</v>
      </c>
      <c r="Q12" s="23">
        <v>0.30499999999999999</v>
      </c>
    </row>
    <row r="13" spans="15:17" x14ac:dyDescent="0.2">
      <c r="O13" s="14" t="s">
        <v>10</v>
      </c>
      <c r="P13" s="23">
        <v>0.214</v>
      </c>
      <c r="Q13" s="23">
        <v>0.36599999999999999</v>
      </c>
    </row>
    <row r="14" spans="15:17" x14ac:dyDescent="0.2">
      <c r="O14" s="14" t="s">
        <v>11</v>
      </c>
      <c r="P14" s="23">
        <v>-7.1999999999999995E-2</v>
      </c>
      <c r="Q14" s="23">
        <v>0.223</v>
      </c>
    </row>
    <row r="15" spans="15:17" x14ac:dyDescent="0.2">
      <c r="O15" s="14" t="s">
        <v>25</v>
      </c>
      <c r="P15" s="23">
        <v>0.27100000000000002</v>
      </c>
      <c r="Q15" s="23">
        <v>0.33500000000000002</v>
      </c>
    </row>
    <row r="16" spans="15:17" x14ac:dyDescent="0.2">
      <c r="O16" s="14" t="s">
        <v>26</v>
      </c>
      <c r="P16" s="23">
        <v>0.33600000000000002</v>
      </c>
      <c r="Q16" s="23">
        <v>0.13500000000000001</v>
      </c>
    </row>
    <row r="17" spans="15:17" ht="13.5" thickBot="1" x14ac:dyDescent="0.25">
      <c r="O17" s="19" t="s">
        <v>12</v>
      </c>
      <c r="P17" s="24">
        <v>4.3999999999999997E-2</v>
      </c>
      <c r="Q17" s="24">
        <v>0.17899999999999999</v>
      </c>
    </row>
    <row r="18" spans="15:17" ht="13.5" thickTop="1" x14ac:dyDescent="0.2"/>
  </sheetData>
  <phoneticPr fontId="3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MBB mars 2011</vt:lpstr>
      <vt:lpstr>MBB mars graf</vt:lpstr>
    </vt:vector>
  </TitlesOfParts>
  <Company>Kalin Setterberg Data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Backman-Hsieh</dc:creator>
  <cp:lastModifiedBy>Madeleine Stenberg</cp:lastModifiedBy>
  <cp:lastPrinted>2011-04-12T12:24:52Z</cp:lastPrinted>
  <dcterms:created xsi:type="dcterms:W3CDTF">2011-04-11T07:01:28Z</dcterms:created>
  <dcterms:modified xsi:type="dcterms:W3CDTF">2011-04-14T11:42:43Z</dcterms:modified>
</cp:coreProperties>
</file>